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.mahoney\Documents\Stranding\UME\2020 ice sea UME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D70" i="1"/>
  <c r="C70" i="1"/>
  <c r="G69" i="1"/>
  <c r="G68" i="1"/>
  <c r="G67" i="1"/>
  <c r="G70" i="1" l="1"/>
  <c r="H62" i="1"/>
  <c r="E55" i="1" l="1"/>
</calcChain>
</file>

<file path=xl/sharedStrings.xml><?xml version="1.0" encoding="utf-8"?>
<sst xmlns="http://schemas.openxmlformats.org/spreadsheetml/2006/main" count="257" uniqueCount="104">
  <si>
    <t>DATE</t>
  </si>
  <si>
    <t>SPECIES</t>
  </si>
  <si>
    <t>LOCATION</t>
  </si>
  <si>
    <t>CONDITION</t>
  </si>
  <si>
    <t>COMMENTS</t>
  </si>
  <si>
    <t xml:space="preserve">ringed </t>
  </si>
  <si>
    <t>Kotzebue</t>
  </si>
  <si>
    <t>alive/dead</t>
  </si>
  <si>
    <t>sent to SLC, died during first night</t>
  </si>
  <si>
    <t>SAMPLES</t>
  </si>
  <si>
    <t>necropsy</t>
  </si>
  <si>
    <t>AGE</t>
  </si>
  <si>
    <t>pup</t>
  </si>
  <si>
    <t>Nome</t>
  </si>
  <si>
    <t>none</t>
  </si>
  <si>
    <t>removed from the beach, kept overnight, returned to beach</t>
  </si>
  <si>
    <t>spotted</t>
  </si>
  <si>
    <t>dead</t>
  </si>
  <si>
    <t>skin</t>
  </si>
  <si>
    <t>2020 Ice Seal Stranding Report (with Level As)</t>
  </si>
  <si>
    <t>ringed</t>
  </si>
  <si>
    <t>Unalakleet</t>
  </si>
  <si>
    <t>drowned in a fishing net</t>
  </si>
  <si>
    <t>unidentified</t>
  </si>
  <si>
    <t>?</t>
  </si>
  <si>
    <t>found in a dredge sluice</t>
  </si>
  <si>
    <t xml:space="preserve">bearded </t>
  </si>
  <si>
    <t>Stebbins</t>
  </si>
  <si>
    <t xml:space="preserve">spotted </t>
  </si>
  <si>
    <t>reported by NPS beach walk</t>
  </si>
  <si>
    <t>skin collected by NPS</t>
  </si>
  <si>
    <t>bearded</t>
  </si>
  <si>
    <t>1 = March</t>
  </si>
  <si>
    <t>1 alive</t>
  </si>
  <si>
    <t>Kotlik</t>
  </si>
  <si>
    <t>unident</t>
  </si>
  <si>
    <t>TOTAL</t>
  </si>
  <si>
    <t xml:space="preserve">reported by Crowley Dock project by Protected Species Observers </t>
  </si>
  <si>
    <t>Month</t>
  </si>
  <si>
    <t>Number</t>
  </si>
  <si>
    <t>yes</t>
  </si>
  <si>
    <t>advanced decomposition</t>
  </si>
  <si>
    <t xml:space="preserve">ALIVE </t>
  </si>
  <si>
    <t>distant view</t>
  </si>
  <si>
    <t>Utqiagvik</t>
  </si>
  <si>
    <t>Cape Lisburne</t>
  </si>
  <si>
    <t>Norton Sound = 9</t>
  </si>
  <si>
    <t>NMFS ID</t>
  </si>
  <si>
    <t>5 miles west of Nome; collected intestines, lung</t>
  </si>
  <si>
    <t>fat seal, not emaciated; brain matter, feces, lung, skull; poor body condition</t>
  </si>
  <si>
    <t>deadq</t>
  </si>
  <si>
    <t xml:space="preserve">none </t>
  </si>
  <si>
    <t>between Stebbins and Point Romanof</t>
  </si>
  <si>
    <t>caught in subsistence fishing net</t>
  </si>
  <si>
    <t>reported by PSOs Crowley Dock</t>
  </si>
  <si>
    <t xml:space="preserve"> floating</t>
  </si>
  <si>
    <t xml:space="preserve">Gambell </t>
  </si>
  <si>
    <t>Utiagvik</t>
  </si>
  <si>
    <t>15 = June</t>
  </si>
  <si>
    <t>1 = May</t>
  </si>
  <si>
    <t>TOTAL ICE SEALS</t>
  </si>
  <si>
    <t>8 = July</t>
  </si>
  <si>
    <t>reported by PSOs; interupted a brown bear feeding on beached seal</t>
  </si>
  <si>
    <t>2020 Ice Seal UME</t>
  </si>
  <si>
    <t>Year</t>
  </si>
  <si>
    <t>Bearded</t>
  </si>
  <si>
    <t xml:space="preserve">Ringed </t>
  </si>
  <si>
    <t>Spotted</t>
  </si>
  <si>
    <t>Unid</t>
  </si>
  <si>
    <t>Total</t>
  </si>
  <si>
    <t>2018^</t>
  </si>
  <si>
    <t>2020*</t>
  </si>
  <si>
    <t>^ 1 June- 31 December 2018</t>
  </si>
  <si>
    <r>
      <rPr>
        <b/>
        <sz val="11"/>
        <color theme="1"/>
        <rFont val="Calibri"/>
        <family val="2"/>
        <scheme val="minor"/>
      </rPr>
      <t>2010-2017</t>
    </r>
    <r>
      <rPr>
        <sz val="11"/>
        <color theme="1"/>
        <rFont val="Calibri"/>
        <family val="2"/>
        <scheme val="minor"/>
      </rPr>
      <t xml:space="preserve">  Average number of reported strandings</t>
    </r>
  </si>
  <si>
    <t xml:space="preserve">      Cape Lisburne</t>
  </si>
  <si>
    <t xml:space="preserve">      Utqiagvik</t>
  </si>
  <si>
    <t xml:space="preserve">      Kotzebue</t>
  </si>
  <si>
    <t xml:space="preserve">      Gambell</t>
  </si>
  <si>
    <t xml:space="preserve">      Nome </t>
  </si>
  <si>
    <t xml:space="preserve">      Unalakleet</t>
  </si>
  <si>
    <t xml:space="preserve">      Kotlik</t>
  </si>
  <si>
    <t xml:space="preserve">      Stebbins</t>
  </si>
  <si>
    <t>Chukchi Sea  = 17</t>
  </si>
  <si>
    <t>0 = Oct</t>
  </si>
  <si>
    <t>0 = Sep</t>
  </si>
  <si>
    <t>33 dead</t>
  </si>
  <si>
    <t>2 unidentifed cetaceans in Chukchi Sea and 1 gray whale in Bering Sea</t>
  </si>
  <si>
    <t>Bering Strait   = 8</t>
  </si>
  <si>
    <t>* 1 January - 17 November 2020</t>
  </si>
  <si>
    <t>reported 28 November 2020; body condition was skinny</t>
  </si>
  <si>
    <t>reported 28 November 2020; partial hide on the beach</t>
  </si>
  <si>
    <t>reported 28 November 2020; partial seal</t>
  </si>
  <si>
    <t xml:space="preserve">Video showed seal with hair loss and unusual behavior in the water, seal was later moved above high water; the seal did not react to person that approached, filmed, and moved the seal. </t>
  </si>
  <si>
    <t>subadult</t>
  </si>
  <si>
    <t xml:space="preserve"> -</t>
  </si>
  <si>
    <t xml:space="preserve"> - </t>
  </si>
  <si>
    <t>harvested</t>
  </si>
  <si>
    <t>seal was completed hairless, reddish-brown hide, and thinnish body condition</t>
  </si>
  <si>
    <t>adult</t>
  </si>
  <si>
    <t>reported 28 November 2020; reported after large storm</t>
  </si>
  <si>
    <t>1 = Nov</t>
  </si>
  <si>
    <t>8 = August</t>
  </si>
  <si>
    <t>Sept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</si>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</sst>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Fill="1"/>
    <xf numFmtId="0" fontId="0" fillId="0" borderId="9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5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/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/>
    <xf numFmtId="0" fontId="0" fillId="0" borderId="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9" xfId="0" applyFill="1" applyBorder="1"/>
    <xf numFmtId="0" fontId="0" fillId="0" borderId="20" xfId="0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0" fillId="0" borderId="30" xfId="0" applyNumberFormat="1" applyFont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28" xfId="0" applyNumberFormat="1" applyFont="1" applyFill="1" applyBorder="1" applyAlignment="1">
      <alignment horizontal="center"/>
    </xf>
    <xf numFmtId="1" fontId="1" fillId="3" borderId="27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29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8" xfId="0" applyNumberFormat="1" applyFont="1" applyBorder="1" applyAlignment="1">
      <alignment horizontal="left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24" xfId="0" applyFill="1" applyBorder="1" applyAlignment="1">
      <alignment horizontal="center" vertical="center"/>
    </xf>
    <xf numFmtId="0" fontId="3" fillId="2" borderId="18" xfId="0" applyFont="1" applyFill="1" applyBorder="1"/>
    <xf numFmtId="0" fontId="0" fillId="2" borderId="25" xfId="0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pane ySplit="1" topLeftCell="A2" activePane="bottomLeft" state="frozen"/>
      <selection pane="bottomLeft" activeCell="J60" sqref="J60"/>
    </sheetView>
  </sheetViews>
  <sheetFormatPr defaultRowHeight="15" x14ac:dyDescent="0.25"/>
  <cols>
    <col min="1" max="1" width="10.85546875" style="3" customWidth="1"/>
    <col min="2" max="3" width="9.140625" style="3"/>
    <col min="4" max="4" width="9.140625" style="81"/>
    <col min="5" max="5" width="12.140625" bestFit="1" customWidth="1"/>
    <col min="6" max="6" width="9.140625" style="3"/>
    <col min="7" max="7" width="15.5703125" customWidth="1"/>
    <col min="8" max="8" width="12.85546875" style="3" customWidth="1"/>
    <col min="9" max="9" width="11.28515625" style="3" customWidth="1"/>
    <col min="10" max="10" width="72.140625" bestFit="1" customWidth="1"/>
    <col min="12" max="12" width="10.28515625" style="31" customWidth="1"/>
    <col min="13" max="13" width="13.140625" style="31" bestFit="1" customWidth="1"/>
    <col min="14" max="15" width="9.140625" style="31"/>
  </cols>
  <sheetData>
    <row r="1" spans="1:15" s="1" customFormat="1" ht="15.75" thickBot="1" x14ac:dyDescent="0.3">
      <c r="A1" s="58" t="s">
        <v>38</v>
      </c>
      <c r="B1" s="59" t="s">
        <v>39</v>
      </c>
      <c r="C1" s="59" t="s">
        <v>47</v>
      </c>
      <c r="D1" s="60" t="s">
        <v>0</v>
      </c>
      <c r="E1" s="59" t="s">
        <v>1</v>
      </c>
      <c r="F1" s="59" t="s">
        <v>11</v>
      </c>
      <c r="G1" s="59" t="s">
        <v>2</v>
      </c>
      <c r="H1" s="59" t="s">
        <v>3</v>
      </c>
      <c r="I1" s="59" t="s">
        <v>9</v>
      </c>
      <c r="J1" s="61" t="s">
        <v>4</v>
      </c>
    </row>
    <row r="2" spans="1:15" s="1" customFormat="1" ht="15.75" thickBot="1" x14ac:dyDescent="0.3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5" s="6" customFormat="1" ht="15.75" thickBot="1" x14ac:dyDescent="0.3">
      <c r="A3" s="49" t="s">
        <v>32</v>
      </c>
      <c r="B3" s="51">
        <v>1</v>
      </c>
      <c r="C3" s="51">
        <v>2020003</v>
      </c>
      <c r="D3" s="69">
        <v>43912</v>
      </c>
      <c r="E3" s="50" t="s">
        <v>5</v>
      </c>
      <c r="F3" s="51" t="s">
        <v>12</v>
      </c>
      <c r="G3" s="50" t="s">
        <v>6</v>
      </c>
      <c r="H3" s="51" t="s">
        <v>7</v>
      </c>
      <c r="I3" s="51" t="s">
        <v>10</v>
      </c>
      <c r="J3" s="52" t="s">
        <v>8</v>
      </c>
      <c r="L3" s="30"/>
      <c r="M3" s="30"/>
      <c r="N3" s="30"/>
      <c r="O3" s="30"/>
    </row>
    <row r="4" spans="1:15" s="6" customFormat="1" ht="15.75" thickBot="1" x14ac:dyDescent="0.3">
      <c r="A4" s="57" t="s">
        <v>59</v>
      </c>
      <c r="B4" s="43">
        <v>2</v>
      </c>
      <c r="C4" s="43">
        <v>2020051</v>
      </c>
      <c r="D4" s="70">
        <v>43982</v>
      </c>
      <c r="E4" s="42" t="s">
        <v>16</v>
      </c>
      <c r="F4" s="43"/>
      <c r="G4" s="42" t="s">
        <v>6</v>
      </c>
      <c r="H4" s="43" t="s">
        <v>17</v>
      </c>
      <c r="I4" s="43" t="s">
        <v>18</v>
      </c>
      <c r="J4" s="44" t="s">
        <v>30</v>
      </c>
      <c r="L4" s="30"/>
      <c r="M4" s="30"/>
      <c r="N4" s="30"/>
      <c r="O4" s="30"/>
    </row>
    <row r="5" spans="1:15" x14ac:dyDescent="0.25">
      <c r="A5" s="108" t="s">
        <v>58</v>
      </c>
      <c r="B5" s="54">
        <v>3</v>
      </c>
      <c r="C5" s="54">
        <v>2020037</v>
      </c>
      <c r="D5" s="71">
        <v>43985</v>
      </c>
      <c r="E5" s="53" t="s">
        <v>5</v>
      </c>
      <c r="F5" s="54" t="s">
        <v>12</v>
      </c>
      <c r="G5" s="120" t="s">
        <v>13</v>
      </c>
      <c r="H5" s="55" t="s">
        <v>42</v>
      </c>
      <c r="I5" s="54" t="s">
        <v>14</v>
      </c>
      <c r="J5" s="56" t="s">
        <v>15</v>
      </c>
    </row>
    <row r="6" spans="1:15" x14ac:dyDescent="0.25">
      <c r="A6" s="108"/>
      <c r="B6" s="24">
        <v>4</v>
      </c>
      <c r="C6" s="24">
        <v>2020039</v>
      </c>
      <c r="D6" s="72">
        <v>43988</v>
      </c>
      <c r="E6" s="23" t="s">
        <v>16</v>
      </c>
      <c r="F6" s="24"/>
      <c r="G6" s="23" t="s">
        <v>6</v>
      </c>
      <c r="H6" s="24" t="s">
        <v>17</v>
      </c>
      <c r="I6" s="24" t="s">
        <v>18</v>
      </c>
      <c r="J6" s="25" t="s">
        <v>29</v>
      </c>
    </row>
    <row r="7" spans="1:15" x14ac:dyDescent="0.25">
      <c r="A7" s="108"/>
      <c r="B7" s="24">
        <v>5</v>
      </c>
      <c r="C7" s="24">
        <v>2020143</v>
      </c>
      <c r="D7" s="72">
        <v>43989</v>
      </c>
      <c r="E7" s="23" t="s">
        <v>23</v>
      </c>
      <c r="F7" s="24"/>
      <c r="G7" s="23" t="s">
        <v>13</v>
      </c>
      <c r="H7" s="24" t="s">
        <v>17</v>
      </c>
      <c r="I7" s="24" t="s">
        <v>14</v>
      </c>
      <c r="J7" s="25" t="s">
        <v>41</v>
      </c>
    </row>
    <row r="8" spans="1:15" x14ac:dyDescent="0.25">
      <c r="A8" s="108"/>
      <c r="B8" s="24">
        <v>6</v>
      </c>
      <c r="C8" s="24">
        <v>2020045</v>
      </c>
      <c r="D8" s="72">
        <v>43990</v>
      </c>
      <c r="E8" s="23" t="s">
        <v>20</v>
      </c>
      <c r="F8" s="24"/>
      <c r="G8" s="23" t="s">
        <v>21</v>
      </c>
      <c r="H8" s="24" t="s">
        <v>17</v>
      </c>
      <c r="I8" s="24" t="s">
        <v>10</v>
      </c>
      <c r="J8" s="25" t="s">
        <v>22</v>
      </c>
    </row>
    <row r="9" spans="1:15" x14ac:dyDescent="0.25">
      <c r="A9" s="108"/>
      <c r="B9" s="24">
        <v>7</v>
      </c>
      <c r="C9" s="24">
        <v>2020057</v>
      </c>
      <c r="D9" s="72">
        <v>43994</v>
      </c>
      <c r="E9" s="23" t="s">
        <v>16</v>
      </c>
      <c r="F9" s="24"/>
      <c r="G9" s="23" t="s">
        <v>13</v>
      </c>
      <c r="H9" s="24" t="s">
        <v>17</v>
      </c>
      <c r="I9" s="24" t="s">
        <v>24</v>
      </c>
      <c r="J9" s="25" t="s">
        <v>25</v>
      </c>
    </row>
    <row r="10" spans="1:15" x14ac:dyDescent="0.25">
      <c r="A10" s="108"/>
      <c r="B10" s="24">
        <v>8</v>
      </c>
      <c r="C10" s="24">
        <v>2020053</v>
      </c>
      <c r="D10" s="72">
        <v>43997</v>
      </c>
      <c r="E10" s="23" t="s">
        <v>23</v>
      </c>
      <c r="F10" s="24"/>
      <c r="G10" s="23" t="s">
        <v>6</v>
      </c>
      <c r="H10" s="24" t="s">
        <v>17</v>
      </c>
      <c r="I10" s="24" t="s">
        <v>18</v>
      </c>
      <c r="J10" s="25" t="s">
        <v>29</v>
      </c>
    </row>
    <row r="11" spans="1:15" x14ac:dyDescent="0.25">
      <c r="A11" s="108"/>
      <c r="B11" s="24">
        <v>9</v>
      </c>
      <c r="C11" s="24">
        <v>2020066</v>
      </c>
      <c r="D11" s="72">
        <v>44001</v>
      </c>
      <c r="E11" s="23" t="s">
        <v>20</v>
      </c>
      <c r="F11" s="24"/>
      <c r="G11" s="23" t="s">
        <v>6</v>
      </c>
      <c r="H11" s="24" t="s">
        <v>17</v>
      </c>
      <c r="I11" s="24" t="s">
        <v>18</v>
      </c>
      <c r="J11" s="25" t="s">
        <v>29</v>
      </c>
    </row>
    <row r="12" spans="1:15" x14ac:dyDescent="0.25">
      <c r="A12" s="108"/>
      <c r="B12" s="24">
        <v>10</v>
      </c>
      <c r="C12" s="24">
        <v>2020067</v>
      </c>
      <c r="D12" s="72">
        <v>44001</v>
      </c>
      <c r="E12" s="23" t="s">
        <v>20</v>
      </c>
      <c r="F12" s="24"/>
      <c r="G12" s="23" t="s">
        <v>6</v>
      </c>
      <c r="H12" s="24" t="s">
        <v>17</v>
      </c>
      <c r="I12" s="24" t="s">
        <v>18</v>
      </c>
      <c r="J12" s="25" t="s">
        <v>29</v>
      </c>
      <c r="L12" s="30"/>
      <c r="M12" s="30"/>
      <c r="N12" s="30"/>
    </row>
    <row r="13" spans="1:15" x14ac:dyDescent="0.25">
      <c r="A13" s="108"/>
      <c r="B13" s="24">
        <v>11</v>
      </c>
      <c r="C13" s="24">
        <v>2020068</v>
      </c>
      <c r="D13" s="72">
        <v>44001</v>
      </c>
      <c r="E13" s="23" t="s">
        <v>23</v>
      </c>
      <c r="F13" s="24"/>
      <c r="G13" s="23" t="s">
        <v>6</v>
      </c>
      <c r="H13" s="24" t="s">
        <v>17</v>
      </c>
      <c r="I13" s="24" t="s">
        <v>18</v>
      </c>
      <c r="J13" s="25" t="s">
        <v>29</v>
      </c>
      <c r="L13" s="30"/>
      <c r="M13" s="30"/>
      <c r="N13" s="30"/>
    </row>
    <row r="14" spans="1:15" x14ac:dyDescent="0.25">
      <c r="A14" s="108"/>
      <c r="B14" s="24">
        <v>12</v>
      </c>
      <c r="C14" s="24">
        <v>2020069</v>
      </c>
      <c r="D14" s="72">
        <v>44001</v>
      </c>
      <c r="E14" s="23" t="s">
        <v>20</v>
      </c>
      <c r="F14" s="24"/>
      <c r="G14" s="23" t="s">
        <v>6</v>
      </c>
      <c r="H14" s="24" t="s">
        <v>17</v>
      </c>
      <c r="I14" s="24" t="s">
        <v>18</v>
      </c>
      <c r="J14" s="25" t="s">
        <v>29</v>
      </c>
      <c r="L14" s="30"/>
      <c r="M14" s="30"/>
      <c r="N14" s="30"/>
    </row>
    <row r="15" spans="1:15" x14ac:dyDescent="0.25">
      <c r="A15" s="108"/>
      <c r="B15" s="24">
        <v>13</v>
      </c>
      <c r="C15" s="24">
        <v>2020145</v>
      </c>
      <c r="D15" s="72">
        <v>44005</v>
      </c>
      <c r="E15" s="23" t="s">
        <v>16</v>
      </c>
      <c r="F15" s="24"/>
      <c r="G15" s="23" t="s">
        <v>13</v>
      </c>
      <c r="H15" s="24" t="s">
        <v>17</v>
      </c>
      <c r="I15" s="24" t="s">
        <v>14</v>
      </c>
      <c r="J15" s="25" t="s">
        <v>41</v>
      </c>
      <c r="L15" s="30"/>
      <c r="M15" s="30"/>
      <c r="N15" s="30"/>
    </row>
    <row r="16" spans="1:15" x14ac:dyDescent="0.25">
      <c r="A16" s="108"/>
      <c r="B16" s="24">
        <v>14</v>
      </c>
      <c r="C16" s="24">
        <v>2020073</v>
      </c>
      <c r="D16" s="72">
        <v>44006</v>
      </c>
      <c r="E16" s="23" t="s">
        <v>26</v>
      </c>
      <c r="F16" s="24"/>
      <c r="G16" s="23" t="s">
        <v>27</v>
      </c>
      <c r="H16" s="24" t="s">
        <v>17</v>
      </c>
      <c r="I16" s="24" t="s">
        <v>14</v>
      </c>
      <c r="J16" s="25"/>
      <c r="L16" s="30"/>
      <c r="M16" s="30"/>
      <c r="N16" s="30"/>
    </row>
    <row r="17" spans="1:15" x14ac:dyDescent="0.25">
      <c r="A17" s="108"/>
      <c r="B17" s="24">
        <v>15</v>
      </c>
      <c r="C17" s="24">
        <v>2020074</v>
      </c>
      <c r="D17" s="72">
        <v>44006</v>
      </c>
      <c r="E17" s="23" t="s">
        <v>23</v>
      </c>
      <c r="F17" s="24"/>
      <c r="G17" s="23" t="s">
        <v>27</v>
      </c>
      <c r="H17" s="24" t="s">
        <v>17</v>
      </c>
      <c r="I17" s="24" t="s">
        <v>14</v>
      </c>
      <c r="J17" s="25"/>
    </row>
    <row r="18" spans="1:15" x14ac:dyDescent="0.25">
      <c r="A18" s="108"/>
      <c r="B18" s="24">
        <v>16</v>
      </c>
      <c r="C18" s="24">
        <v>2020089</v>
      </c>
      <c r="D18" s="72">
        <v>44008</v>
      </c>
      <c r="E18" s="23" t="s">
        <v>16</v>
      </c>
      <c r="F18" s="24"/>
      <c r="G18" s="23" t="s">
        <v>6</v>
      </c>
      <c r="H18" s="24" t="s">
        <v>17</v>
      </c>
      <c r="I18" s="24" t="s">
        <v>18</v>
      </c>
      <c r="J18" s="25" t="s">
        <v>29</v>
      </c>
    </row>
    <row r="19" spans="1:15" ht="15.75" thickBot="1" x14ac:dyDescent="0.3">
      <c r="A19" s="109"/>
      <c r="B19" s="27">
        <v>17</v>
      </c>
      <c r="C19" s="27">
        <v>2020101</v>
      </c>
      <c r="D19" s="73">
        <v>44012</v>
      </c>
      <c r="E19" s="26" t="s">
        <v>26</v>
      </c>
      <c r="F19" s="27"/>
      <c r="G19" s="26" t="s">
        <v>13</v>
      </c>
      <c r="H19" s="27" t="s">
        <v>17</v>
      </c>
      <c r="I19" s="27" t="s">
        <v>40</v>
      </c>
      <c r="J19" s="28" t="s">
        <v>49</v>
      </c>
    </row>
    <row r="20" spans="1:15" s="8" customFormat="1" x14ac:dyDescent="0.25">
      <c r="A20" s="110" t="s">
        <v>61</v>
      </c>
      <c r="B20" s="40">
        <v>18</v>
      </c>
      <c r="C20" s="40">
        <v>2020161</v>
      </c>
      <c r="D20" s="74">
        <v>44015</v>
      </c>
      <c r="E20" s="39" t="s">
        <v>23</v>
      </c>
      <c r="F20" s="40"/>
      <c r="G20" s="39" t="s">
        <v>27</v>
      </c>
      <c r="H20" s="40" t="s">
        <v>17</v>
      </c>
      <c r="I20" s="40" t="s">
        <v>14</v>
      </c>
      <c r="J20" s="41" t="s">
        <v>43</v>
      </c>
      <c r="L20" s="32"/>
      <c r="M20" s="32"/>
      <c r="N20" s="32"/>
      <c r="O20" s="32"/>
    </row>
    <row r="21" spans="1:15" s="8" customFormat="1" x14ac:dyDescent="0.25">
      <c r="A21" s="111"/>
      <c r="B21" s="13">
        <v>19</v>
      </c>
      <c r="C21" s="13">
        <v>2020162</v>
      </c>
      <c r="D21" s="75">
        <v>44015</v>
      </c>
      <c r="E21" s="2" t="s">
        <v>23</v>
      </c>
      <c r="F21" s="13"/>
      <c r="G21" s="2" t="s">
        <v>27</v>
      </c>
      <c r="H21" s="13" t="s">
        <v>17</v>
      </c>
      <c r="I21" s="13" t="s">
        <v>14</v>
      </c>
      <c r="J21" s="7" t="s">
        <v>43</v>
      </c>
      <c r="L21" s="32"/>
      <c r="M21" s="32"/>
      <c r="N21" s="32"/>
      <c r="O21" s="32"/>
    </row>
    <row r="22" spans="1:15" x14ac:dyDescent="0.25">
      <c r="A22" s="111"/>
      <c r="B22" s="19">
        <v>20</v>
      </c>
      <c r="C22" s="19">
        <v>2020120</v>
      </c>
      <c r="D22" s="76">
        <v>44022</v>
      </c>
      <c r="E22" s="18" t="s">
        <v>20</v>
      </c>
      <c r="F22" s="19"/>
      <c r="G22" s="18" t="s">
        <v>6</v>
      </c>
      <c r="H22" s="19" t="s">
        <v>17</v>
      </c>
      <c r="I22" s="19" t="s">
        <v>14</v>
      </c>
      <c r="J22" s="20" t="s">
        <v>37</v>
      </c>
    </row>
    <row r="23" spans="1:15" s="6" customFormat="1" x14ac:dyDescent="0.25">
      <c r="A23" s="111"/>
      <c r="B23" s="13">
        <v>21</v>
      </c>
      <c r="C23" s="13">
        <v>2020121</v>
      </c>
      <c r="D23" s="75">
        <v>44022</v>
      </c>
      <c r="E23" s="2" t="s">
        <v>28</v>
      </c>
      <c r="F23" s="13"/>
      <c r="G23" s="2" t="s">
        <v>6</v>
      </c>
      <c r="H23" s="13" t="s">
        <v>17</v>
      </c>
      <c r="I23" s="13" t="s">
        <v>18</v>
      </c>
      <c r="J23" s="7" t="s">
        <v>29</v>
      </c>
      <c r="L23" s="30"/>
      <c r="M23" s="30"/>
      <c r="N23" s="30"/>
      <c r="O23" s="30"/>
    </row>
    <row r="24" spans="1:15" s="8" customFormat="1" x14ac:dyDescent="0.25">
      <c r="A24" s="111"/>
      <c r="B24" s="13">
        <v>22</v>
      </c>
      <c r="C24" s="13">
        <v>2020147</v>
      </c>
      <c r="D24" s="75">
        <v>44023</v>
      </c>
      <c r="E24" s="2" t="s">
        <v>26</v>
      </c>
      <c r="F24" s="13"/>
      <c r="G24" s="2" t="s">
        <v>13</v>
      </c>
      <c r="H24" s="13" t="s">
        <v>17</v>
      </c>
      <c r="I24" s="13" t="s">
        <v>40</v>
      </c>
      <c r="J24" s="7" t="s">
        <v>48</v>
      </c>
      <c r="L24" s="32"/>
      <c r="M24" s="32"/>
      <c r="N24" s="32"/>
      <c r="O24" s="32"/>
    </row>
    <row r="25" spans="1:15" s="8" customFormat="1" x14ac:dyDescent="0.25">
      <c r="A25" s="111"/>
      <c r="B25" s="13">
        <v>23</v>
      </c>
      <c r="C25" s="13">
        <v>2020160</v>
      </c>
      <c r="D25" s="75">
        <v>44035</v>
      </c>
      <c r="E25" s="2" t="s">
        <v>26</v>
      </c>
      <c r="F25" s="13"/>
      <c r="G25" s="2" t="s">
        <v>56</v>
      </c>
      <c r="H25" s="13" t="s">
        <v>17</v>
      </c>
      <c r="I25" s="13" t="s">
        <v>14</v>
      </c>
      <c r="J25" s="7"/>
      <c r="L25" s="32"/>
      <c r="M25" s="32"/>
      <c r="N25" s="32"/>
      <c r="O25" s="32"/>
    </row>
    <row r="26" spans="1:15" s="8" customFormat="1" x14ac:dyDescent="0.25">
      <c r="A26" s="111"/>
      <c r="B26" s="12">
        <v>24</v>
      </c>
      <c r="C26" s="12">
        <v>2020162</v>
      </c>
      <c r="D26" s="77">
        <v>44036</v>
      </c>
      <c r="E26" s="9" t="s">
        <v>23</v>
      </c>
      <c r="F26" s="12"/>
      <c r="G26" s="9" t="s">
        <v>27</v>
      </c>
      <c r="H26" s="12" t="s">
        <v>50</v>
      </c>
      <c r="I26" s="12" t="s">
        <v>51</v>
      </c>
      <c r="J26" s="10" t="s">
        <v>52</v>
      </c>
      <c r="L26" s="32"/>
      <c r="M26" s="32"/>
      <c r="N26" s="32"/>
      <c r="O26" s="32"/>
    </row>
    <row r="27" spans="1:15" s="8" customFormat="1" ht="15.75" thickBot="1" x14ac:dyDescent="0.3">
      <c r="A27" s="112"/>
      <c r="B27" s="12">
        <v>25</v>
      </c>
      <c r="C27" s="12">
        <v>2020156</v>
      </c>
      <c r="D27" s="77">
        <v>44039</v>
      </c>
      <c r="E27" s="9" t="s">
        <v>26</v>
      </c>
      <c r="F27" s="12"/>
      <c r="G27" s="9" t="s">
        <v>57</v>
      </c>
      <c r="H27" s="12" t="s">
        <v>17</v>
      </c>
      <c r="I27" s="12" t="s">
        <v>14</v>
      </c>
      <c r="J27" s="10" t="s">
        <v>55</v>
      </c>
      <c r="L27" s="32"/>
      <c r="M27" s="32"/>
      <c r="N27" s="32"/>
      <c r="O27" s="32"/>
    </row>
    <row r="28" spans="1:15" s="8" customFormat="1" x14ac:dyDescent="0.25">
      <c r="A28" s="107" t="s">
        <v>101</v>
      </c>
      <c r="B28" s="29">
        <v>26</v>
      </c>
      <c r="C28" s="29">
        <v>2020169</v>
      </c>
      <c r="D28" s="78">
        <v>44048</v>
      </c>
      <c r="E28" s="21" t="s">
        <v>23</v>
      </c>
      <c r="F28" s="29"/>
      <c r="G28" s="21" t="s">
        <v>6</v>
      </c>
      <c r="H28" s="29" t="s">
        <v>17</v>
      </c>
      <c r="I28" s="29" t="s">
        <v>14</v>
      </c>
      <c r="J28" s="22"/>
      <c r="L28" s="32"/>
      <c r="M28" s="32"/>
      <c r="N28" s="32"/>
      <c r="O28" s="32"/>
    </row>
    <row r="29" spans="1:15" s="8" customFormat="1" x14ac:dyDescent="0.25">
      <c r="A29" s="108"/>
      <c r="B29" s="24">
        <v>27</v>
      </c>
      <c r="C29" s="24">
        <v>2020201</v>
      </c>
      <c r="D29" s="72">
        <v>44053</v>
      </c>
      <c r="E29" s="23" t="s">
        <v>26</v>
      </c>
      <c r="F29" s="24"/>
      <c r="G29" s="23" t="s">
        <v>34</v>
      </c>
      <c r="H29" s="24" t="s">
        <v>17</v>
      </c>
      <c r="I29" s="24" t="s">
        <v>14</v>
      </c>
      <c r="J29" s="25"/>
      <c r="L29" s="32"/>
      <c r="M29" s="32"/>
      <c r="N29" s="32"/>
      <c r="O29" s="32"/>
    </row>
    <row r="30" spans="1:15" s="8" customFormat="1" x14ac:dyDescent="0.25">
      <c r="A30" s="108"/>
      <c r="B30" s="24">
        <v>28</v>
      </c>
      <c r="C30" s="24">
        <v>2020180</v>
      </c>
      <c r="D30" s="72">
        <v>44055</v>
      </c>
      <c r="E30" s="23" t="s">
        <v>20</v>
      </c>
      <c r="F30" s="24"/>
      <c r="G30" s="23" t="s">
        <v>44</v>
      </c>
      <c r="H30" s="24" t="s">
        <v>17</v>
      </c>
      <c r="I30" s="24" t="s">
        <v>14</v>
      </c>
      <c r="J30" s="25" t="s">
        <v>53</v>
      </c>
      <c r="L30" s="32"/>
      <c r="M30" s="32"/>
      <c r="N30" s="32"/>
      <c r="O30" s="32"/>
    </row>
    <row r="31" spans="1:15" s="8" customFormat="1" x14ac:dyDescent="0.25">
      <c r="A31" s="108"/>
      <c r="B31" s="24">
        <v>29</v>
      </c>
      <c r="C31" s="24">
        <v>2020177</v>
      </c>
      <c r="D31" s="72">
        <v>44060</v>
      </c>
      <c r="E31" s="23" t="s">
        <v>20</v>
      </c>
      <c r="F31" s="24"/>
      <c r="G31" s="23" t="s">
        <v>44</v>
      </c>
      <c r="H31" s="24" t="s">
        <v>17</v>
      </c>
      <c r="I31" s="24" t="s">
        <v>40</v>
      </c>
      <c r="J31" s="25"/>
      <c r="L31" s="32"/>
      <c r="M31" s="32"/>
      <c r="N31" s="32"/>
      <c r="O31" s="32"/>
    </row>
    <row r="32" spans="1:15" s="8" customFormat="1" x14ac:dyDescent="0.25">
      <c r="A32" s="108"/>
      <c r="B32" s="24">
        <v>30</v>
      </c>
      <c r="C32" s="24">
        <v>2020202</v>
      </c>
      <c r="D32" s="72">
        <v>44061</v>
      </c>
      <c r="E32" s="23" t="s">
        <v>26</v>
      </c>
      <c r="F32" s="24"/>
      <c r="G32" s="23" t="s">
        <v>34</v>
      </c>
      <c r="H32" s="24" t="s">
        <v>17</v>
      </c>
      <c r="I32" s="24" t="s">
        <v>14</v>
      </c>
      <c r="J32" s="25"/>
      <c r="L32" s="32"/>
      <c r="M32" s="32"/>
      <c r="N32" s="32"/>
      <c r="O32" s="32"/>
    </row>
    <row r="33" spans="1:15" s="8" customFormat="1" x14ac:dyDescent="0.25">
      <c r="A33" s="108"/>
      <c r="B33" s="24">
        <v>31</v>
      </c>
      <c r="C33" s="24">
        <v>2020203</v>
      </c>
      <c r="D33" s="72">
        <v>44061</v>
      </c>
      <c r="E33" s="23" t="s">
        <v>26</v>
      </c>
      <c r="F33" s="24"/>
      <c r="G33" s="23" t="s">
        <v>34</v>
      </c>
      <c r="H33" s="24" t="s">
        <v>17</v>
      </c>
      <c r="I33" s="24" t="s">
        <v>14</v>
      </c>
      <c r="J33" s="25"/>
      <c r="L33" s="32"/>
      <c r="M33" s="32"/>
      <c r="N33" s="32"/>
      <c r="O33" s="32"/>
    </row>
    <row r="34" spans="1:15" s="8" customFormat="1" x14ac:dyDescent="0.25">
      <c r="A34" s="108"/>
      <c r="B34" s="24">
        <v>32</v>
      </c>
      <c r="C34" s="24">
        <v>2020204</v>
      </c>
      <c r="D34" s="72">
        <v>44061</v>
      </c>
      <c r="E34" s="23" t="s">
        <v>26</v>
      </c>
      <c r="F34" s="24"/>
      <c r="G34" s="23" t="s">
        <v>34</v>
      </c>
      <c r="H34" s="24" t="s">
        <v>17</v>
      </c>
      <c r="I34" s="24" t="s">
        <v>14</v>
      </c>
      <c r="J34" s="25"/>
      <c r="L34" s="32"/>
      <c r="M34" s="32"/>
      <c r="N34" s="32"/>
      <c r="O34" s="32"/>
    </row>
    <row r="35" spans="1:15" s="8" customFormat="1" x14ac:dyDescent="0.25">
      <c r="A35" s="108"/>
      <c r="B35" s="24">
        <v>33</v>
      </c>
      <c r="C35" s="24">
        <v>2020186</v>
      </c>
      <c r="D35" s="72">
        <v>44062</v>
      </c>
      <c r="E35" s="23" t="s">
        <v>26</v>
      </c>
      <c r="F35" s="24"/>
      <c r="G35" s="23" t="s">
        <v>6</v>
      </c>
      <c r="H35" s="24" t="s">
        <v>17</v>
      </c>
      <c r="I35" s="24" t="s">
        <v>14</v>
      </c>
      <c r="J35" s="25" t="s">
        <v>54</v>
      </c>
      <c r="L35" s="32"/>
      <c r="M35" s="32"/>
      <c r="N35" s="32"/>
      <c r="O35" s="32"/>
    </row>
    <row r="36" spans="1:15" s="8" customFormat="1" x14ac:dyDescent="0.25">
      <c r="A36" s="108"/>
      <c r="B36" s="115">
        <v>34</v>
      </c>
      <c r="C36" s="115">
        <v>2020249</v>
      </c>
      <c r="D36" s="116">
        <v>44063</v>
      </c>
      <c r="E36" s="117" t="s">
        <v>16</v>
      </c>
      <c r="F36" s="115"/>
      <c r="G36" s="117" t="s">
        <v>21</v>
      </c>
      <c r="H36" s="115" t="s">
        <v>17</v>
      </c>
      <c r="I36" s="115" t="s">
        <v>14</v>
      </c>
      <c r="J36" s="118" t="s">
        <v>89</v>
      </c>
      <c r="L36" s="32"/>
      <c r="M36" s="32"/>
      <c r="N36" s="32"/>
      <c r="O36" s="32"/>
    </row>
    <row r="37" spans="1:15" s="8" customFormat="1" x14ac:dyDescent="0.25">
      <c r="A37" s="108"/>
      <c r="B37" s="115">
        <v>35</v>
      </c>
      <c r="C37" s="115">
        <v>2020250</v>
      </c>
      <c r="D37" s="116">
        <v>44067</v>
      </c>
      <c r="E37" s="117" t="s">
        <v>23</v>
      </c>
      <c r="F37" s="115"/>
      <c r="G37" s="117" t="s">
        <v>13</v>
      </c>
      <c r="H37" s="115" t="s">
        <v>17</v>
      </c>
      <c r="I37" s="115" t="s">
        <v>14</v>
      </c>
      <c r="J37" s="118" t="s">
        <v>90</v>
      </c>
      <c r="L37" s="32"/>
      <c r="M37" s="32"/>
      <c r="N37" s="32"/>
      <c r="O37" s="32"/>
    </row>
    <row r="38" spans="1:15" s="8" customFormat="1" x14ac:dyDescent="0.25">
      <c r="A38" s="108"/>
      <c r="B38" s="115">
        <v>36</v>
      </c>
      <c r="C38" s="115">
        <v>2020251</v>
      </c>
      <c r="D38" s="116">
        <v>44067</v>
      </c>
      <c r="E38" s="117" t="s">
        <v>23</v>
      </c>
      <c r="F38" s="115" t="s">
        <v>12</v>
      </c>
      <c r="G38" s="117" t="s">
        <v>13</v>
      </c>
      <c r="H38" s="115" t="s">
        <v>17</v>
      </c>
      <c r="I38" s="115" t="s">
        <v>14</v>
      </c>
      <c r="J38" s="118" t="s">
        <v>91</v>
      </c>
      <c r="L38" s="32"/>
      <c r="M38" s="32"/>
      <c r="N38" s="32"/>
      <c r="O38" s="32"/>
    </row>
    <row r="39" spans="1:15" s="8" customFormat="1" ht="15.75" thickBot="1" x14ac:dyDescent="0.3">
      <c r="A39" s="109"/>
      <c r="B39" s="27">
        <v>37</v>
      </c>
      <c r="C39" s="27">
        <v>2020194</v>
      </c>
      <c r="D39" s="73">
        <v>44073</v>
      </c>
      <c r="E39" s="26" t="s">
        <v>23</v>
      </c>
      <c r="F39" s="27" t="s">
        <v>12</v>
      </c>
      <c r="G39" s="26" t="s">
        <v>45</v>
      </c>
      <c r="H39" s="27" t="s">
        <v>17</v>
      </c>
      <c r="I39" s="27" t="s">
        <v>14</v>
      </c>
      <c r="J39" s="28" t="s">
        <v>62</v>
      </c>
      <c r="L39" s="32"/>
      <c r="M39" s="32"/>
      <c r="N39" s="32"/>
      <c r="O39" s="32"/>
    </row>
    <row r="40" spans="1:15" s="8" customFormat="1" ht="15.75" thickBot="1" x14ac:dyDescent="0.3">
      <c r="A40" s="86" t="s">
        <v>84</v>
      </c>
      <c r="B40" s="37" t="s">
        <v>94</v>
      </c>
      <c r="C40" s="37"/>
      <c r="D40" s="79"/>
      <c r="E40" s="36"/>
      <c r="F40" s="37"/>
      <c r="G40" s="36"/>
      <c r="H40" s="37"/>
      <c r="I40" s="37"/>
      <c r="J40" s="38" t="s">
        <v>86</v>
      </c>
      <c r="L40" s="32"/>
      <c r="M40" s="32"/>
      <c r="N40" s="32"/>
      <c r="O40" s="32"/>
    </row>
    <row r="41" spans="1:15" s="8" customFormat="1" ht="15.75" thickBot="1" x14ac:dyDescent="0.3">
      <c r="A41" s="94" t="s">
        <v>83</v>
      </c>
      <c r="B41" s="27" t="s">
        <v>94</v>
      </c>
      <c r="C41" s="27"/>
      <c r="D41" s="73"/>
      <c r="E41" s="26"/>
      <c r="F41" s="27"/>
      <c r="G41" s="26"/>
      <c r="H41" s="27"/>
      <c r="I41" s="27"/>
      <c r="J41" s="28"/>
      <c r="L41" s="32"/>
      <c r="M41" s="32"/>
      <c r="N41" s="32"/>
      <c r="O41" s="32"/>
    </row>
    <row r="42" spans="1:15" s="8" customFormat="1" ht="15.75" thickBot="1" x14ac:dyDescent="0.3">
      <c r="A42" s="95" t="s">
        <v>100</v>
      </c>
      <c r="B42" s="37">
        <v>38</v>
      </c>
      <c r="C42" s="37">
        <v>2020254</v>
      </c>
      <c r="D42" s="79">
        <v>44147</v>
      </c>
      <c r="E42" s="36" t="s">
        <v>28</v>
      </c>
      <c r="F42" s="37" t="s">
        <v>98</v>
      </c>
      <c r="G42" s="36" t="s">
        <v>13</v>
      </c>
      <c r="H42" s="37" t="s">
        <v>17</v>
      </c>
      <c r="I42" s="37" t="s">
        <v>14</v>
      </c>
      <c r="J42" s="38" t="s">
        <v>99</v>
      </c>
      <c r="L42" s="32"/>
      <c r="M42" s="32"/>
      <c r="N42" s="32"/>
      <c r="O42" s="32"/>
    </row>
    <row r="44" spans="1:15" ht="15.75" thickBot="1" x14ac:dyDescent="0.3"/>
    <row r="45" spans="1:15" s="125" customFormat="1" ht="45.75" thickBot="1" x14ac:dyDescent="0.3">
      <c r="A45" s="119" t="s">
        <v>102</v>
      </c>
      <c r="B45" s="121"/>
      <c r="C45" s="121" t="s">
        <v>94</v>
      </c>
      <c r="D45" s="122">
        <v>44100</v>
      </c>
      <c r="E45" s="123" t="s">
        <v>16</v>
      </c>
      <c r="F45" s="121" t="s">
        <v>93</v>
      </c>
      <c r="G45" s="123" t="s">
        <v>13</v>
      </c>
      <c r="H45" s="130" t="s">
        <v>42</v>
      </c>
      <c r="I45" s="121" t="s">
        <v>14</v>
      </c>
      <c r="J45" s="124" t="s">
        <v>92</v>
      </c>
      <c r="L45" s="32"/>
      <c r="M45" s="32"/>
      <c r="N45" s="32"/>
      <c r="O45" s="32"/>
    </row>
    <row r="46" spans="1:15" s="125" customFormat="1" ht="15.75" thickBot="1" x14ac:dyDescent="0.3">
      <c r="A46" s="94" t="s">
        <v>103</v>
      </c>
      <c r="B46" s="126"/>
      <c r="C46" s="126" t="s">
        <v>95</v>
      </c>
      <c r="D46" s="127">
        <v>44120</v>
      </c>
      <c r="E46" s="128" t="s">
        <v>16</v>
      </c>
      <c r="F46" s="126" t="s">
        <v>93</v>
      </c>
      <c r="G46" s="128" t="s">
        <v>13</v>
      </c>
      <c r="H46" s="126" t="s">
        <v>96</v>
      </c>
      <c r="I46" s="126" t="s">
        <v>14</v>
      </c>
      <c r="J46" s="129" t="s">
        <v>97</v>
      </c>
      <c r="L46" s="32"/>
      <c r="M46" s="32"/>
      <c r="N46" s="32"/>
      <c r="O46" s="32"/>
    </row>
    <row r="47" spans="1:15" s="8" customFormat="1" x14ac:dyDescent="0.25">
      <c r="A47" s="11"/>
      <c r="B47" s="11"/>
      <c r="C47" s="11"/>
      <c r="D47" s="80"/>
      <c r="F47" s="11"/>
      <c r="H47" s="11"/>
      <c r="I47" s="11"/>
      <c r="L47" s="32"/>
      <c r="M47" s="32"/>
      <c r="N47" s="32"/>
      <c r="O47" s="32"/>
    </row>
    <row r="48" spans="1:15" s="8" customFormat="1" x14ac:dyDescent="0.25">
      <c r="A48" s="11"/>
      <c r="B48" s="11"/>
      <c r="C48" s="11"/>
      <c r="D48" s="80"/>
      <c r="F48" s="11"/>
      <c r="H48" s="11"/>
      <c r="I48" s="11"/>
      <c r="L48" s="32"/>
      <c r="M48" s="32"/>
      <c r="N48" s="32"/>
      <c r="O48" s="32"/>
    </row>
    <row r="49" spans="1:15" s="8" customFormat="1" ht="15.75" thickBot="1" x14ac:dyDescent="0.3">
      <c r="A49" s="11"/>
      <c r="B49" s="11"/>
      <c r="C49" s="11"/>
      <c r="D49" s="80"/>
      <c r="F49" s="11"/>
      <c r="H49" s="11"/>
      <c r="I49" s="11"/>
      <c r="L49" s="32"/>
      <c r="M49" s="32"/>
      <c r="N49" s="32"/>
      <c r="O49" s="32"/>
    </row>
    <row r="50" spans="1:15" ht="15.75" thickBot="1" x14ac:dyDescent="0.3">
      <c r="D50" s="113" t="s">
        <v>63</v>
      </c>
      <c r="E50" s="114"/>
      <c r="F50" s="85"/>
      <c r="G50" s="113" t="s">
        <v>63</v>
      </c>
      <c r="H50" s="114"/>
      <c r="K50" s="67"/>
      <c r="L50" s="67"/>
      <c r="M50" s="67"/>
      <c r="N50" s="67"/>
      <c r="O50" s="67"/>
    </row>
    <row r="51" spans="1:15" x14ac:dyDescent="0.25">
      <c r="D51" s="48" t="s">
        <v>31</v>
      </c>
      <c r="E51" s="15">
        <v>10</v>
      </c>
      <c r="F51" s="14"/>
      <c r="G51" s="17" t="s">
        <v>82</v>
      </c>
      <c r="H51" s="45"/>
      <c r="J51" s="6"/>
      <c r="K51" s="65"/>
      <c r="L51" s="66"/>
      <c r="M51" s="65"/>
      <c r="N51" s="65"/>
      <c r="O51" s="65"/>
    </row>
    <row r="52" spans="1:15" x14ac:dyDescent="0.25">
      <c r="D52" s="48" t="s">
        <v>20</v>
      </c>
      <c r="E52" s="15">
        <v>9</v>
      </c>
      <c r="F52" s="14"/>
      <c r="G52" s="35" t="s">
        <v>74</v>
      </c>
      <c r="H52" s="15">
        <v>1</v>
      </c>
      <c r="K52" s="65"/>
      <c r="L52" s="66"/>
      <c r="M52" s="65"/>
      <c r="N52" s="65"/>
      <c r="O52" s="65"/>
    </row>
    <row r="53" spans="1:15" x14ac:dyDescent="0.25">
      <c r="D53" s="48" t="s">
        <v>16</v>
      </c>
      <c r="E53" s="15">
        <v>8</v>
      </c>
      <c r="F53" s="14"/>
      <c r="G53" s="35" t="s">
        <v>76</v>
      </c>
      <c r="H53" s="34">
        <v>13</v>
      </c>
      <c r="K53" s="33"/>
      <c r="L53" s="32"/>
      <c r="M53" s="32"/>
      <c r="N53" s="32"/>
      <c r="O53" s="32"/>
    </row>
    <row r="54" spans="1:15" x14ac:dyDescent="0.25">
      <c r="D54" s="48" t="s">
        <v>35</v>
      </c>
      <c r="E54" s="15">
        <v>11</v>
      </c>
      <c r="F54" s="14"/>
      <c r="G54" s="93" t="s">
        <v>75</v>
      </c>
      <c r="H54" s="15">
        <v>3</v>
      </c>
      <c r="K54" s="33"/>
      <c r="L54" s="32"/>
      <c r="M54" s="32"/>
      <c r="N54" s="32"/>
      <c r="O54" s="32"/>
    </row>
    <row r="55" spans="1:15" x14ac:dyDescent="0.25">
      <c r="D55" s="82" t="s">
        <v>36</v>
      </c>
      <c r="E55" s="62">
        <f>SUM(E51:E54)</f>
        <v>38</v>
      </c>
      <c r="F55" s="14"/>
      <c r="G55" s="16" t="s">
        <v>87</v>
      </c>
      <c r="H55" s="15"/>
      <c r="K55" s="63"/>
      <c r="L55" s="64"/>
      <c r="M55" s="64"/>
      <c r="N55" s="64"/>
      <c r="O55" s="64"/>
    </row>
    <row r="56" spans="1:15" x14ac:dyDescent="0.25">
      <c r="D56" s="83"/>
      <c r="E56" s="4" t="s">
        <v>33</v>
      </c>
      <c r="F56" s="14"/>
      <c r="G56" s="35" t="s">
        <v>77</v>
      </c>
      <c r="H56" s="15">
        <v>1</v>
      </c>
      <c r="K56" s="63"/>
      <c r="L56" s="64"/>
      <c r="M56" s="64"/>
      <c r="N56" s="64"/>
      <c r="O56" s="64"/>
    </row>
    <row r="57" spans="1:15" ht="15.75" thickBot="1" x14ac:dyDescent="0.3">
      <c r="D57" s="84"/>
      <c r="E57" s="5" t="s">
        <v>85</v>
      </c>
      <c r="F57" s="14"/>
      <c r="G57" s="35" t="s">
        <v>78</v>
      </c>
      <c r="H57" s="15">
        <v>9</v>
      </c>
      <c r="K57" s="63"/>
      <c r="L57" s="64"/>
      <c r="M57" s="64"/>
      <c r="N57" s="64"/>
      <c r="O57" s="64"/>
    </row>
    <row r="58" spans="1:15" x14ac:dyDescent="0.25">
      <c r="G58" s="35" t="s">
        <v>79</v>
      </c>
      <c r="H58" s="15">
        <v>2</v>
      </c>
      <c r="K58" s="63"/>
      <c r="L58" s="64"/>
      <c r="M58" s="64"/>
      <c r="N58" s="64"/>
      <c r="O58" s="64"/>
    </row>
    <row r="59" spans="1:15" x14ac:dyDescent="0.25">
      <c r="G59" s="16" t="s">
        <v>46</v>
      </c>
      <c r="H59" s="15"/>
      <c r="K59" s="63"/>
      <c r="L59" s="64"/>
      <c r="M59" s="64"/>
      <c r="N59" s="64"/>
      <c r="O59" s="64"/>
    </row>
    <row r="60" spans="1:15" x14ac:dyDescent="0.25">
      <c r="G60" s="35" t="s">
        <v>80</v>
      </c>
      <c r="H60" s="15">
        <v>4</v>
      </c>
      <c r="K60" s="63"/>
      <c r="L60" s="64"/>
      <c r="M60" s="64"/>
      <c r="N60" s="64"/>
      <c r="O60" s="64"/>
    </row>
    <row r="61" spans="1:15" ht="15.75" thickBot="1" x14ac:dyDescent="0.3">
      <c r="G61" s="35" t="s">
        <v>81</v>
      </c>
      <c r="H61" s="15">
        <v>5</v>
      </c>
      <c r="K61" s="33"/>
      <c r="L61" s="64"/>
      <c r="M61" s="64"/>
      <c r="N61" s="64"/>
      <c r="O61" s="64"/>
    </row>
    <row r="62" spans="1:15" ht="15.75" thickBot="1" x14ac:dyDescent="0.3">
      <c r="G62" s="46" t="s">
        <v>60</v>
      </c>
      <c r="H62" s="47">
        <f>SUM(H35:H61)</f>
        <v>38</v>
      </c>
      <c r="K62" s="63"/>
      <c r="L62" s="64"/>
      <c r="M62" s="64"/>
      <c r="N62" s="64"/>
      <c r="O62" s="64"/>
    </row>
    <row r="63" spans="1:15" x14ac:dyDescent="0.25">
      <c r="K63" s="33"/>
      <c r="L63" s="64"/>
      <c r="M63" s="64"/>
      <c r="N63" s="64"/>
      <c r="O63" s="64"/>
    </row>
    <row r="64" spans="1:15" ht="15.75" thickBot="1" x14ac:dyDescent="0.3"/>
    <row r="65" spans="1:15" s="88" customFormat="1" ht="15.75" thickBot="1" x14ac:dyDescent="0.3">
      <c r="A65" s="87"/>
      <c r="B65" s="90" t="s">
        <v>64</v>
      </c>
      <c r="C65" s="91" t="s">
        <v>65</v>
      </c>
      <c r="D65" s="91" t="s">
        <v>66</v>
      </c>
      <c r="E65" s="91" t="s">
        <v>67</v>
      </c>
      <c r="F65" s="91" t="s">
        <v>68</v>
      </c>
      <c r="G65" s="92" t="s">
        <v>69</v>
      </c>
      <c r="H65" s="87"/>
      <c r="I65" s="87"/>
      <c r="L65" s="1"/>
      <c r="M65" s="1"/>
      <c r="N65" s="1"/>
      <c r="O65" s="1"/>
    </row>
    <row r="66" spans="1:15" s="88" customFormat="1" ht="15.75" thickBot="1" x14ac:dyDescent="0.3">
      <c r="A66" s="87"/>
      <c r="B66" s="102" t="s">
        <v>73</v>
      </c>
      <c r="C66" s="103"/>
      <c r="D66" s="103"/>
      <c r="E66" s="103"/>
      <c r="F66" s="103"/>
      <c r="G66" s="89">
        <v>29</v>
      </c>
      <c r="H66" s="87"/>
      <c r="I66" s="87"/>
      <c r="L66" s="1"/>
      <c r="M66" s="1"/>
      <c r="N66" s="1"/>
      <c r="O66" s="1"/>
    </row>
    <row r="67" spans="1:15" x14ac:dyDescent="0.25">
      <c r="B67" s="131" t="s">
        <v>70</v>
      </c>
      <c r="C67" s="132">
        <v>35</v>
      </c>
      <c r="D67" s="132">
        <v>29</v>
      </c>
      <c r="E67" s="132">
        <v>20</v>
      </c>
      <c r="F67" s="132">
        <v>28</v>
      </c>
      <c r="G67" s="133">
        <f>SUM(C67:F67)</f>
        <v>112</v>
      </c>
    </row>
    <row r="68" spans="1:15" x14ac:dyDescent="0.25">
      <c r="B68" s="134">
        <v>2019</v>
      </c>
      <c r="C68" s="135">
        <v>49</v>
      </c>
      <c r="D68" s="135">
        <v>36</v>
      </c>
      <c r="E68" s="135">
        <v>23</v>
      </c>
      <c r="F68" s="135">
        <v>57</v>
      </c>
      <c r="G68" s="136">
        <f>SUM(C68:F68)</f>
        <v>165</v>
      </c>
      <c r="L68" s="64"/>
      <c r="M68" s="64"/>
      <c r="N68" s="64"/>
      <c r="O68" s="64"/>
    </row>
    <row r="69" spans="1:15" ht="15.75" thickBot="1" x14ac:dyDescent="0.3">
      <c r="B69" s="134" t="s">
        <v>71</v>
      </c>
      <c r="C69" s="135">
        <v>10</v>
      </c>
      <c r="D69" s="135">
        <v>9</v>
      </c>
      <c r="E69" s="135">
        <v>8</v>
      </c>
      <c r="F69" s="135">
        <v>11</v>
      </c>
      <c r="G69" s="136">
        <f>SUM(C69:F69)</f>
        <v>38</v>
      </c>
      <c r="L69" s="64"/>
      <c r="M69" s="64"/>
      <c r="N69" s="64"/>
      <c r="O69" s="64"/>
    </row>
    <row r="70" spans="1:15" ht="15.75" thickBot="1" x14ac:dyDescent="0.3">
      <c r="B70" s="137" t="s">
        <v>36</v>
      </c>
      <c r="C70" s="138">
        <f>SUM(C67:C69)</f>
        <v>94</v>
      </c>
      <c r="D70" s="138">
        <f>SUM(D67:D69)</f>
        <v>74</v>
      </c>
      <c r="E70" s="138">
        <f>SUM(E67:E69)</f>
        <v>51</v>
      </c>
      <c r="F70" s="138">
        <f>SUM(F67:F69)</f>
        <v>96</v>
      </c>
      <c r="G70" s="139">
        <f>SUM(G67:G69)</f>
        <v>315</v>
      </c>
      <c r="L70" s="64"/>
      <c r="M70" s="64"/>
      <c r="N70" s="64"/>
      <c r="O70" s="64"/>
    </row>
    <row r="71" spans="1:15" x14ac:dyDescent="0.25">
      <c r="B71" s="96" t="s">
        <v>72</v>
      </c>
      <c r="C71" s="97"/>
      <c r="D71" s="97"/>
      <c r="E71" s="97"/>
      <c r="F71" s="97"/>
      <c r="G71" s="98"/>
      <c r="L71" s="64"/>
      <c r="M71" s="64"/>
      <c r="N71" s="64"/>
      <c r="O71" s="64"/>
    </row>
    <row r="72" spans="1:15" ht="15.75" thickBot="1" x14ac:dyDescent="0.3">
      <c r="B72" s="99" t="s">
        <v>88</v>
      </c>
      <c r="C72" s="100"/>
      <c r="D72" s="100"/>
      <c r="E72" s="100"/>
      <c r="F72" s="100"/>
      <c r="G72" s="101"/>
      <c r="L72" s="64"/>
      <c r="M72" s="64"/>
      <c r="N72" s="64"/>
      <c r="O72" s="64"/>
    </row>
    <row r="73" spans="1:15" x14ac:dyDescent="0.25">
      <c r="L73" s="64"/>
      <c r="M73" s="64"/>
      <c r="N73" s="64"/>
      <c r="O73" s="64"/>
    </row>
    <row r="74" spans="1:15" x14ac:dyDescent="0.25">
      <c r="L74" s="64"/>
      <c r="M74" s="64"/>
      <c r="N74" s="64"/>
      <c r="O74" s="64"/>
    </row>
    <row r="75" spans="1:15" x14ac:dyDescent="0.25">
      <c r="L75" s="64"/>
      <c r="M75" s="68"/>
      <c r="N75" s="68"/>
      <c r="O75" s="64"/>
    </row>
    <row r="76" spans="1:15" x14ac:dyDescent="0.25">
      <c r="L76" s="64"/>
      <c r="M76" s="64"/>
      <c r="N76" s="64"/>
      <c r="O76" s="64"/>
    </row>
  </sheetData>
  <mergeCells count="9">
    <mergeCell ref="B71:G71"/>
    <mergeCell ref="B72:G72"/>
    <mergeCell ref="B66:F66"/>
    <mergeCell ref="A2:J2"/>
    <mergeCell ref="A28:A39"/>
    <mergeCell ref="A5:A19"/>
    <mergeCell ref="A20:A27"/>
    <mergeCell ref="D50:E50"/>
    <mergeCell ref="G50:H5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NOAA National Marine Fisheries Service Alaska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Mahoney</dc:creator>
  <cp:lastModifiedBy>Barbara Mahoney</cp:lastModifiedBy>
  <dcterms:created xsi:type="dcterms:W3CDTF">2020-07-10T09:34:52Z</dcterms:created>
  <dcterms:modified xsi:type="dcterms:W3CDTF">2020-12-04T08:11:36Z</dcterms:modified>
</cp:coreProperties>
</file>